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2" tabRatio="742" activeTab="0"/>
  </bookViews>
  <sheets>
    <sheet name="район на 01.07.2019" sheetId="1" r:id="rId1"/>
  </sheets>
  <definedNames>
    <definedName name="_xlnm.Print_Titles" localSheetId="0">'район на 01.07.2019'!$2:$2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<sst xmlns="http://schemas.openxmlformats.org/spreadsheetml/2006/main" count="38" uniqueCount="38">
  <si>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</si>
  <si>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</si>
  <si>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</si>
  <si>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</si>
  <si>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</si>
  <si>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</si>
  <si>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</si>
  <si>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</si>
  <si>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</si>
  <si>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</si>
  <si>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</si>
  <si>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</si>
  <si>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</si>
  <si>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</si>
  <si>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</si>
  <si>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</si>
  <si>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</si>
  <si>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</si>
  <si>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</si>
  <si>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</si>
  <si>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</si>
  <si>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</si>
  <si>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</si>
  <si>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</si>
  <si>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</si>
  <si>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</si>
  <si>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</si>
  <si>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</si>
  <si>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</si>
  <si>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</si>
  <si>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</si>
  <si>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Д.А.Харчиков</t>
  </si>
  <si>
    <t>Прогноз 2019 года</t>
  </si>
  <si>
    <t>Справочно факт 2019 к факту 2018</t>
  </si>
  <si>
    <t>% 2019 г. к 2018 г.</t>
  </si>
  <si>
    <t>Исполнение доходной части   бюджета    Вольского муниципального района  на 01.07.2019 г.</t>
  </si>
  <si>
    <t>Факт на 01.07.2019</t>
  </si>
  <si>
    <t>факт на 01.07.2018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</si>
</sst>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C11" sqref="C11"/>
    </sheetView>
  </sheetViews>
  <sheetFormatPr defaultColWidth="9.0976562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16384" width="9.09765625" style="1" customWidth="1"/>
  </cols>
  <sheetData>
    <row r="1" spans="1:7" ht="38.25" customHeight="1">
      <c r="A1" s="25" t="s">
        <v>35</v>
      </c>
      <c r="B1" s="25"/>
      <c r="C1" s="25"/>
      <c r="D1" s="25"/>
      <c r="E1" s="25"/>
      <c r="F1" s="25"/>
      <c r="G1" s="25"/>
    </row>
    <row r="2" spans="1:7" ht="41.25">
      <c r="A2" s="6" t="s">
        <v>0</v>
      </c>
      <c r="B2" s="5" t="s">
        <v>32</v>
      </c>
      <c r="C2" s="3" t="s">
        <v>36</v>
      </c>
      <c r="D2" s="4" t="s">
        <v>7</v>
      </c>
      <c r="E2" s="5" t="s">
        <v>33</v>
      </c>
      <c r="F2" s="5" t="s">
        <v>37</v>
      </c>
      <c r="G2" s="5" t="s">
        <v>34</v>
      </c>
    </row>
    <row r="3" spans="1:7" ht="13.5">
      <c r="A3" s="6" t="s">
        <v>8</v>
      </c>
      <c r="B3" s="12">
        <f>B4+B15</f>
        <v>344697.5</v>
      </c>
      <c r="C3" s="12">
        <f>C4+C15</f>
        <v>159137.8</v>
      </c>
      <c r="D3" s="12">
        <f>C3/B3*100</f>
        <v>46.167378643593295</v>
      </c>
      <c r="E3" s="13">
        <f>C3-F3</f>
        <v>-2230.3000000000175</v>
      </c>
      <c r="F3" s="12">
        <f>F4+F15</f>
        <v>161368.1</v>
      </c>
      <c r="G3" s="22">
        <f aca="true" t="shared" si="0" ref="G3:G9">C3/F3*100</f>
        <v>98.61788048567219</v>
      </c>
    </row>
    <row r="4" spans="1:7" ht="13.5">
      <c r="A4" s="6" t="s">
        <v>9</v>
      </c>
      <c r="B4" s="12">
        <f>B5+B7+B11+B6</f>
        <v>315052.6</v>
      </c>
      <c r="C4" s="12">
        <f>C5+C7+C11+C6</f>
        <v>145939.5</v>
      </c>
      <c r="D4" s="12">
        <f aca="true" t="shared" si="1" ref="D4:D27">C4/B4*100</f>
        <v>46.32226491703291</v>
      </c>
      <c r="E4" s="12">
        <f>E5+E7+E11+E6</f>
        <v>5712.400000000006</v>
      </c>
      <c r="F4" s="12">
        <f>F5+F7+F11+F6</f>
        <v>140227.1</v>
      </c>
      <c r="G4" s="22">
        <f t="shared" si="0"/>
        <v>104.07367762722042</v>
      </c>
    </row>
    <row r="5" spans="1:7" ht="13.5">
      <c r="A5" s="6" t="s">
        <v>10</v>
      </c>
      <c r="B5" s="14">
        <v>259783</v>
      </c>
      <c r="C5" s="14">
        <v>117176.5</v>
      </c>
      <c r="D5" s="24">
        <f t="shared" si="1"/>
        <v>45.105530384975154</v>
      </c>
      <c r="E5" s="16">
        <f aca="true" t="shared" si="2" ref="E5:E11">C5-F5</f>
        <v>3024.100000000006</v>
      </c>
      <c r="F5" s="14">
        <v>114152.4</v>
      </c>
      <c r="G5" s="23">
        <f t="shared" si="0"/>
        <v>102.64917776586388</v>
      </c>
    </row>
    <row r="6" spans="1:7" ht="13.5">
      <c r="A6" s="6" t="s">
        <v>27</v>
      </c>
      <c r="B6" s="14">
        <v>21554</v>
      </c>
      <c r="C6" s="14">
        <v>11435.2</v>
      </c>
      <c r="D6" s="24">
        <f t="shared" si="1"/>
        <v>53.053725526584394</v>
      </c>
      <c r="E6" s="16">
        <f t="shared" si="2"/>
        <v>1756.800000000001</v>
      </c>
      <c r="F6" s="14">
        <v>9678.4</v>
      </c>
      <c r="G6" s="23">
        <f t="shared" si="0"/>
        <v>118.15176062159037</v>
      </c>
    </row>
    <row r="7" spans="1:7" ht="15.75" customHeight="1">
      <c r="A7" s="6" t="s">
        <v>5</v>
      </c>
      <c r="B7" s="12">
        <f>B8+B9+B10</f>
        <v>25120.6</v>
      </c>
      <c r="C7" s="12">
        <f>C8+C9+C10</f>
        <v>12742.800000000001</v>
      </c>
      <c r="D7" s="12">
        <f t="shared" si="1"/>
        <v>50.72649538625671</v>
      </c>
      <c r="E7" s="13">
        <f t="shared" si="2"/>
        <v>796.1999999999989</v>
      </c>
      <c r="F7" s="12">
        <f>F8+F9+F10</f>
        <v>11946.600000000002</v>
      </c>
      <c r="G7" s="22">
        <f t="shared" si="0"/>
        <v>106.66465772688463</v>
      </c>
    </row>
    <row r="8" spans="1:7" ht="39">
      <c r="A8" s="7" t="s">
        <v>1</v>
      </c>
      <c r="B8" s="15">
        <v>23334</v>
      </c>
      <c r="C8" s="14">
        <v>10415.6</v>
      </c>
      <c r="D8" s="24">
        <f t="shared" si="1"/>
        <v>44.637010371132256</v>
      </c>
      <c r="E8" s="16">
        <f t="shared" si="2"/>
        <v>-319.60000000000036</v>
      </c>
      <c r="F8" s="14">
        <v>10735.2</v>
      </c>
      <c r="G8" s="23">
        <f t="shared" si="0"/>
        <v>97.0228780087935</v>
      </c>
    </row>
    <row r="9" spans="1:7" ht="13.5">
      <c r="A9" s="7" t="s">
        <v>2</v>
      </c>
      <c r="B9" s="15">
        <v>1551.6</v>
      </c>
      <c r="C9" s="14">
        <v>2215.6</v>
      </c>
      <c r="D9" s="24">
        <f t="shared" si="1"/>
        <v>142.79453467388504</v>
      </c>
      <c r="E9" s="16">
        <f t="shared" si="2"/>
        <v>1135.8999999999999</v>
      </c>
      <c r="F9" s="14">
        <v>1079.7</v>
      </c>
      <c r="G9" s="23">
        <f t="shared" si="0"/>
        <v>205.20514957858663</v>
      </c>
    </row>
    <row r="10" spans="1:7" ht="39">
      <c r="A10" s="7" t="s">
        <v>26</v>
      </c>
      <c r="B10" s="15">
        <v>235</v>
      </c>
      <c r="C10" s="14">
        <v>111.6</v>
      </c>
      <c r="D10" s="24">
        <f t="shared" si="1"/>
        <v>47.48936170212766</v>
      </c>
      <c r="E10" s="16">
        <f t="shared" si="2"/>
        <v>-20.099999999999994</v>
      </c>
      <c r="F10" s="14">
        <v>131.7</v>
      </c>
      <c r="G10" s="23"/>
    </row>
    <row r="11" spans="1:7" ht="26.25">
      <c r="A11" s="6" t="s">
        <v>11</v>
      </c>
      <c r="B11" s="12">
        <f>B13+B14</f>
        <v>8595</v>
      </c>
      <c r="C11" s="12">
        <f>C13+C14</f>
        <v>4585</v>
      </c>
      <c r="D11" s="12">
        <f t="shared" si="1"/>
        <v>53.34496800465387</v>
      </c>
      <c r="E11" s="13">
        <f t="shared" si="2"/>
        <v>135.30000000000018</v>
      </c>
      <c r="F11" s="12">
        <f>F13+F14</f>
        <v>4449.7</v>
      </c>
      <c r="G11" s="22">
        <f>C11/F11*100</f>
        <v>103.0406544261411</v>
      </c>
    </row>
    <row r="12" spans="1:7" ht="13.5">
      <c r="A12" s="7" t="s">
        <v>12</v>
      </c>
      <c r="B12" s="11"/>
      <c r="C12" s="11"/>
      <c r="D12" s="24"/>
      <c r="E12" s="13"/>
      <c r="F12" s="11"/>
      <c r="G12" s="23"/>
    </row>
    <row r="13" spans="1:7" ht="26.25">
      <c r="A13" s="7" t="s">
        <v>13</v>
      </c>
      <c r="B13" s="15">
        <v>8595</v>
      </c>
      <c r="C13" s="15">
        <v>4585</v>
      </c>
      <c r="D13" s="24">
        <f t="shared" si="1"/>
        <v>53.34496800465387</v>
      </c>
      <c r="E13" s="16">
        <f aca="true" t="shared" si="3" ref="E13:E26">C13-F13</f>
        <v>180.30000000000018</v>
      </c>
      <c r="F13" s="15">
        <v>4404.7</v>
      </c>
      <c r="G13" s="23">
        <f>C13/F13*100</f>
        <v>104.09335482552729</v>
      </c>
    </row>
    <row r="14" spans="1:7" ht="32.25" customHeight="1">
      <c r="A14" s="7" t="s">
        <v>25</v>
      </c>
      <c r="B14" s="15"/>
      <c r="C14" s="15"/>
      <c r="D14" s="24"/>
      <c r="E14" s="16">
        <f t="shared" si="3"/>
        <v>-45</v>
      </c>
      <c r="F14" s="15">
        <v>45</v>
      </c>
      <c r="G14" s="23"/>
    </row>
    <row r="15" spans="1:7" ht="33.75">
      <c r="A15" s="10" t="s">
        <v>14</v>
      </c>
      <c r="B15" s="18">
        <f>B16+B22+B23+B24+B26+B28</f>
        <v>29644.899999999998</v>
      </c>
      <c r="C15" s="18">
        <f>C16+C22+C23+C24+C26+C28</f>
        <v>13198.3</v>
      </c>
      <c r="D15" s="12">
        <f t="shared" si="1"/>
        <v>44.52131732608307</v>
      </c>
      <c r="E15" s="13">
        <f t="shared" si="3"/>
        <v>-7942.700000000001</v>
      </c>
      <c r="F15" s="18">
        <f>F16+F22+F23+F24+F26+F28</f>
        <v>21141</v>
      </c>
      <c r="G15" s="22">
        <f>C15/F15*100</f>
        <v>62.429875597180825</v>
      </c>
    </row>
    <row r="16" spans="1:7" ht="45">
      <c r="A16" s="19" t="s">
        <v>22</v>
      </c>
      <c r="B16" s="12">
        <f>B17+B19+B21+B20+B18</f>
        <v>19836.699999999997</v>
      </c>
      <c r="C16" s="12">
        <f>C17+C19+C21+C20+C18</f>
        <v>8434.8</v>
      </c>
      <c r="D16" s="12">
        <f t="shared" si="1"/>
        <v>42.52118547943963</v>
      </c>
      <c r="E16" s="13">
        <f t="shared" si="3"/>
        <v>-3564.2000000000007</v>
      </c>
      <c r="F16" s="12">
        <f>F17+F19+F21+F20+F18</f>
        <v>11999</v>
      </c>
      <c r="G16" s="22">
        <f>C16/F16*100</f>
        <v>70.29585798816568</v>
      </c>
    </row>
    <row r="17" spans="1:7" ht="52.5">
      <c r="A17" s="7" t="s">
        <v>30</v>
      </c>
      <c r="B17" s="14">
        <v>10010.9</v>
      </c>
      <c r="C17" s="14">
        <v>3936.4</v>
      </c>
      <c r="D17" s="24">
        <f t="shared" si="1"/>
        <v>39.32113995744639</v>
      </c>
      <c r="E17" s="16">
        <f t="shared" si="3"/>
        <v>-1759.7999999999997</v>
      </c>
      <c r="F17" s="14">
        <v>5696.2</v>
      </c>
      <c r="G17" s="23">
        <f>C17/F17*100</f>
        <v>69.10571960254205</v>
      </c>
    </row>
    <row r="18" spans="1:7" ht="39">
      <c r="A18" s="7" t="s">
        <v>29</v>
      </c>
      <c r="B18" s="14">
        <v>7678.4</v>
      </c>
      <c r="C18" s="14">
        <v>3575.7</v>
      </c>
      <c r="D18" s="24">
        <f t="shared" si="1"/>
        <v>46.56829547822463</v>
      </c>
      <c r="E18" s="16">
        <f t="shared" si="3"/>
        <v>-693.1999999999998</v>
      </c>
      <c r="F18" s="14">
        <v>4268.9</v>
      </c>
      <c r="G18" s="23">
        <f>C18/F18*100</f>
        <v>83.76162477453208</v>
      </c>
    </row>
    <row r="19" spans="1:7" ht="39.75" customHeight="1">
      <c r="A19" s="7" t="s">
        <v>15</v>
      </c>
      <c r="B19" s="15">
        <v>1132.4</v>
      </c>
      <c r="C19" s="14">
        <v>469.5</v>
      </c>
      <c r="D19" s="24">
        <f t="shared" si="1"/>
        <v>41.46061462380784</v>
      </c>
      <c r="E19" s="16">
        <f t="shared" si="3"/>
        <v>-1130.4</v>
      </c>
      <c r="F19" s="14">
        <v>1599.9</v>
      </c>
      <c r="G19" s="23">
        <f>C19/F19*100</f>
        <v>29.34558409900619</v>
      </c>
    </row>
    <row r="20" spans="1:7" ht="27.75" customHeight="1">
      <c r="A20" s="7" t="s">
        <v>24</v>
      </c>
      <c r="B20" s="15">
        <v>20</v>
      </c>
      <c r="C20" s="14"/>
      <c r="D20" s="24">
        <f t="shared" si="1"/>
        <v>0</v>
      </c>
      <c r="E20" s="16">
        <f t="shared" si="3"/>
        <v>0</v>
      </c>
      <c r="F20" s="14"/>
      <c r="G20" s="23"/>
    </row>
    <row r="21" spans="1:7" ht="53.25" customHeight="1">
      <c r="A21" s="7" t="s">
        <v>28</v>
      </c>
      <c r="B21" s="15">
        <v>995</v>
      </c>
      <c r="C21" s="15">
        <v>453.2</v>
      </c>
      <c r="D21" s="24">
        <f t="shared" si="1"/>
        <v>45.54773869346734</v>
      </c>
      <c r="E21" s="16">
        <f t="shared" si="3"/>
        <v>19.19999999999999</v>
      </c>
      <c r="F21" s="15">
        <v>434</v>
      </c>
      <c r="G21" s="23">
        <f>C21/F21*100</f>
        <v>104.42396313364056</v>
      </c>
    </row>
    <row r="22" spans="1:7" ht="35.25" customHeight="1">
      <c r="A22" s="10" t="s">
        <v>16</v>
      </c>
      <c r="B22" s="12">
        <v>550</v>
      </c>
      <c r="C22" s="12">
        <v>373.8</v>
      </c>
      <c r="D22" s="12">
        <f t="shared" si="1"/>
        <v>67.96363636363637</v>
      </c>
      <c r="E22" s="13">
        <f t="shared" si="3"/>
        <v>-91.69999999999999</v>
      </c>
      <c r="F22" s="12">
        <v>465.5</v>
      </c>
      <c r="G22" s="22">
        <f>C22/F22*100</f>
        <v>80.30075187969925</v>
      </c>
    </row>
    <row r="23" spans="1:7" ht="33.75">
      <c r="A23" s="10" t="s">
        <v>17</v>
      </c>
      <c r="B23" s="12">
        <v>4420.7</v>
      </c>
      <c r="C23" s="12">
        <v>1556.2</v>
      </c>
      <c r="D23" s="12">
        <f t="shared" si="1"/>
        <v>35.20256972877599</v>
      </c>
      <c r="E23" s="13">
        <f t="shared" si="3"/>
        <v>147.9000000000001</v>
      </c>
      <c r="F23" s="12">
        <v>1408.3</v>
      </c>
      <c r="G23" s="22">
        <f>C23/F23*100</f>
        <v>110.50202371653768</v>
      </c>
    </row>
    <row r="24" spans="1:7" ht="33.75">
      <c r="A24" s="10" t="s">
        <v>23</v>
      </c>
      <c r="B24" s="12">
        <v>1827.8</v>
      </c>
      <c r="C24" s="12">
        <v>595.1</v>
      </c>
      <c r="D24" s="12">
        <f t="shared" si="1"/>
        <v>32.55826676879309</v>
      </c>
      <c r="E24" s="13">
        <f t="shared" si="3"/>
        <v>-4985.9</v>
      </c>
      <c r="F24" s="12">
        <v>5581</v>
      </c>
      <c r="G24" s="22">
        <f>C24/F24*100</f>
        <v>10.662963626590217</v>
      </c>
    </row>
    <row r="25" spans="1:7" ht="22.5">
      <c r="A25" s="10" t="s">
        <v>3</v>
      </c>
      <c r="B25" s="11"/>
      <c r="C25" s="11"/>
      <c r="D25" s="24"/>
      <c r="E25" s="13">
        <f t="shared" si="3"/>
        <v>0</v>
      </c>
      <c r="F25" s="11"/>
      <c r="G25" s="23"/>
    </row>
    <row r="26" spans="1:7" ht="22.5">
      <c r="A26" s="10" t="s">
        <v>4</v>
      </c>
      <c r="B26" s="12">
        <v>3009.7</v>
      </c>
      <c r="C26" s="12">
        <v>2242</v>
      </c>
      <c r="D26" s="12">
        <f t="shared" si="1"/>
        <v>74.49247433299</v>
      </c>
      <c r="E26" s="13">
        <f t="shared" si="3"/>
        <v>555.5999999999999</v>
      </c>
      <c r="F26" s="12">
        <v>1686.4</v>
      </c>
      <c r="G26" s="22">
        <f>C26/F26*100</f>
        <v>132.9459203036053</v>
      </c>
    </row>
    <row r="27" spans="1:7" ht="26.25" hidden="1">
      <c r="A27" s="7" t="s">
        <v>21</v>
      </c>
      <c r="B27" s="15"/>
      <c r="C27" s="15"/>
      <c r="D27" s="12" t="e">
        <f t="shared" si="1"/>
        <v>#DIV/0!</v>
      </c>
      <c r="E27" s="16"/>
      <c r="F27" s="15"/>
      <c r="G27" s="23" t="e">
        <f>C27/F27*100</f>
        <v>#DIV/0!</v>
      </c>
    </row>
    <row r="28" spans="1:7" ht="26.25">
      <c r="A28" s="6" t="s">
        <v>6</v>
      </c>
      <c r="B28" s="17">
        <v>0</v>
      </c>
      <c r="C28" s="11">
        <v>-3.6</v>
      </c>
      <c r="D28" s="12"/>
      <c r="E28" s="13">
        <f>C28-F28</f>
        <v>-4.4</v>
      </c>
      <c r="F28" s="11">
        <v>0.8</v>
      </c>
      <c r="G28" s="23"/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>C29/F29*100</f>
        <v>#DIV/0!</v>
      </c>
    </row>
    <row r="30" spans="1:6" ht="13.5">
      <c r="A30" s="8"/>
      <c r="F30" s="1"/>
    </row>
    <row r="31" spans="1:3" ht="13.5">
      <c r="A31" s="20" t="s">
        <v>19</v>
      </c>
      <c r="B31" s="21"/>
      <c r="C31" s="21"/>
    </row>
    <row r="32" spans="1:3" ht="13.5">
      <c r="A32" s="20" t="s">
        <v>20</v>
      </c>
      <c r="B32" s="21"/>
      <c r="C32" t="s">
        <v>31</v>
      </c>
    </row>
    <row r="33" ht="13.5">
      <c r="A33" s="8"/>
    </row>
    <row r="34" ht="13.5">
      <c r="A34" s="8"/>
    </row>
    <row r="35" ht="13.5">
      <c r="A35" s="8"/>
    </row>
    <row r="36" ht="13.5">
      <c r="A36" s="8"/>
    </row>
    <row r="37" ht="13.5">
      <c r="A37" s="8"/>
    </row>
    <row r="38" ht="13.5">
      <c r="A38" s="8"/>
    </row>
    <row r="39" ht="13.5">
      <c r="A39" s="8"/>
    </row>
    <row r="40" ht="13.5">
      <c r="A40" s="8"/>
    </row>
    <row r="41" ht="13.5">
      <c r="A41" s="8"/>
    </row>
    <row r="42" ht="13.5">
      <c r="A42" s="8"/>
    </row>
    <row r="43" ht="13.5">
      <c r="A43" s="8"/>
    </row>
    <row r="44" ht="13.5">
      <c r="A44" s="8"/>
    </row>
    <row r="45" ht="13.5">
      <c r="A45" s="8"/>
    </row>
    <row r="46" ht="13.5">
      <c r="A46" s="8"/>
    </row>
    <row r="47" ht="13.5">
      <c r="A47" s="8"/>
    </row>
    <row r="48" ht="13.5">
      <c r="A48" s="8"/>
    </row>
    <row r="49" ht="13.5">
      <c r="A49" s="8"/>
    </row>
    <row r="50" ht="13.5">
      <c r="A50" s="8"/>
    </row>
    <row r="51" ht="13.5">
      <c r="A51" s="8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8"/>
    </row>
    <row r="57" ht="13.5">
      <c r="A57" s="8"/>
    </row>
    <row r="58" ht="13.5">
      <c r="A58" s="8"/>
    </row>
    <row r="59" ht="13.5">
      <c r="A59" s="8"/>
    </row>
    <row r="60" ht="13.5">
      <c r="A60" s="8"/>
    </row>
    <row r="61" ht="13.5">
      <c r="A61" s="8"/>
    </row>
    <row r="62" ht="13.5">
      <c r="A62" s="8"/>
    </row>
    <row r="63" ht="13.5">
      <c r="A63" s="8"/>
    </row>
    <row r="64" ht="13.5">
      <c r="A64" s="8"/>
    </row>
    <row r="65" ht="13.5">
      <c r="A65" s="8"/>
    </row>
    <row r="66" ht="13.5">
      <c r="A66" s="8"/>
    </row>
    <row r="67" ht="13.5">
      <c r="A67" s="8"/>
    </row>
    <row r="68" ht="13.5">
      <c r="A68" s="8"/>
    </row>
    <row r="69" ht="13.5">
      <c r="A69" s="8"/>
    </row>
    <row r="70" ht="13.5">
      <c r="A70" s="8"/>
    </row>
    <row r="71" ht="13.5">
      <c r="A71" s="8"/>
    </row>
    <row r="72" ht="13.5">
      <c r="A72" s="8"/>
    </row>
    <row r="73" ht="13.5">
      <c r="A73" s="8"/>
    </row>
    <row r="74" ht="13.5">
      <c r="A74" s="8"/>
    </row>
    <row r="75" ht="13.5">
      <c r="A75" s="8"/>
    </row>
    <row r="76" ht="13.5">
      <c r="A76" s="8"/>
    </row>
    <row r="77" ht="13.5">
      <c r="A77" s="8"/>
    </row>
    <row r="78" ht="13.5">
      <c r="A78" s="8"/>
    </row>
    <row r="79" ht="13.5">
      <c r="A79" s="8"/>
    </row>
    <row r="80" ht="13.5">
      <c r="A80" s="8"/>
    </row>
    <row r="81" ht="13.5">
      <c r="A81" s="8"/>
    </row>
    <row r="82" ht="13.5">
      <c r="A82" s="8"/>
    </row>
    <row r="83" ht="13.5">
      <c r="A83" s="8"/>
    </row>
    <row r="84" ht="13.5">
      <c r="A84" s="8"/>
    </row>
    <row r="85" ht="13.5">
      <c r="A85" s="8"/>
    </row>
    <row r="86" ht="13.5">
      <c r="A86" s="8"/>
    </row>
    <row r="87" ht="13.5">
      <c r="A87" s="8"/>
    </row>
    <row r="88" ht="13.5">
      <c r="A88" s="8"/>
    </row>
    <row r="89" ht="13.5">
      <c r="A89" s="8"/>
    </row>
    <row r="90" ht="13.5">
      <c r="A90" s="8"/>
    </row>
    <row r="91" ht="13.5">
      <c r="A91" s="8"/>
    </row>
    <row r="92" ht="13.5">
      <c r="A92" s="8"/>
    </row>
    <row r="93" ht="13.5">
      <c r="A93" s="8"/>
    </row>
    <row r="94" ht="13.5">
      <c r="A94" s="8"/>
    </row>
    <row r="95" ht="13.5">
      <c r="A95" s="8"/>
    </row>
    <row r="96" ht="13.5">
      <c r="A96" s="8"/>
    </row>
    <row r="97" ht="13.5">
      <c r="A97" s="8"/>
    </row>
    <row r="98" ht="13.5">
      <c r="A98" s="8"/>
    </row>
    <row r="99" ht="13.5">
      <c r="A99" s="8"/>
    </row>
    <row r="100" ht="13.5">
      <c r="A100" s="8"/>
    </row>
    <row r="101" ht="13.5">
      <c r="A101" s="8"/>
    </row>
    <row r="102" ht="13.5">
      <c r="A102" s="8"/>
    </row>
    <row r="103" ht="13.5">
      <c r="A103" s="8"/>
    </row>
    <row r="104" ht="13.5">
      <c r="A104" s="8"/>
    </row>
    <row r="105" ht="13.5">
      <c r="A105" s="8"/>
    </row>
    <row r="106" ht="13.5">
      <c r="A106" s="8"/>
    </row>
    <row r="107" ht="13.5">
      <c r="A107" s="8"/>
    </row>
    <row r="108" ht="13.5">
      <c r="A108" s="8"/>
    </row>
    <row r="109" ht="13.5">
      <c r="A109" s="8"/>
    </row>
    <row r="110" ht="13.5">
      <c r="A110" s="8"/>
    </row>
    <row r="111" ht="13.5">
      <c r="A111" s="8"/>
    </row>
    <row r="112" ht="13.5">
      <c r="A112" s="8"/>
    </row>
    <row r="113" ht="13.5">
      <c r="A113" s="8"/>
    </row>
    <row r="114" ht="13.5">
      <c r="A114" s="8"/>
    </row>
    <row r="115" ht="13.5">
      <c r="A115" s="8"/>
    </row>
    <row r="116" ht="13.5">
      <c r="A116" s="8"/>
    </row>
    <row r="117" ht="13.5">
      <c r="A117" s="8"/>
    </row>
    <row r="118" ht="13.5">
      <c r="A118" s="8"/>
    </row>
    <row r="119" ht="13.5">
      <c r="A119" s="8"/>
    </row>
    <row r="120" ht="13.5">
      <c r="A120" s="8"/>
    </row>
    <row r="121" ht="13.5">
      <c r="A121" s="8"/>
    </row>
    <row r="122" ht="13.5">
      <c r="A122" s="8"/>
    </row>
    <row r="123" ht="13.5">
      <c r="A123" s="8"/>
    </row>
    <row r="124" ht="13.5">
      <c r="A124" s="8"/>
    </row>
    <row r="125" ht="13.5">
      <c r="A125" s="8"/>
    </row>
    <row r="126" ht="13.5">
      <c r="A126" s="8"/>
    </row>
    <row r="127" ht="13.5">
      <c r="A127" s="8"/>
    </row>
    <row r="128" ht="13.5">
      <c r="A128" s="8"/>
    </row>
    <row r="129" ht="13.5">
      <c r="A129" s="8"/>
    </row>
    <row r="130" ht="13.5">
      <c r="A130" s="8"/>
    </row>
    <row r="131" ht="13.5">
      <c r="A131" s="8"/>
    </row>
    <row r="132" ht="13.5">
      <c r="A132" s="8"/>
    </row>
    <row r="133" ht="13.5">
      <c r="A133" s="8"/>
    </row>
    <row r="134" ht="13.5">
      <c r="A134" s="8"/>
    </row>
    <row r="135" ht="13.5">
      <c r="A135" s="8"/>
    </row>
    <row r="136" ht="13.5">
      <c r="A136" s="8"/>
    </row>
    <row r="137" ht="13.5">
      <c r="A137" s="8"/>
    </row>
    <row r="138" ht="13.5">
      <c r="A138" s="8"/>
    </row>
    <row r="139" ht="13.5">
      <c r="A139" s="8"/>
    </row>
    <row r="140" ht="13.5">
      <c r="A140" s="8"/>
    </row>
    <row r="141" ht="13.5">
      <c r="A141" s="8"/>
    </row>
    <row r="142" ht="13.5">
      <c r="A142" s="8"/>
    </row>
    <row r="143" ht="13.5">
      <c r="A143" s="8"/>
    </row>
    <row r="144" ht="13.5">
      <c r="A144" s="8"/>
    </row>
    <row r="145" ht="13.5">
      <c r="A145" s="8"/>
    </row>
    <row r="146" ht="13.5">
      <c r="A146" s="8"/>
    </row>
    <row r="147" ht="13.5">
      <c r="A147" s="8"/>
    </row>
    <row r="148" ht="13.5">
      <c r="A148" s="8"/>
    </row>
    <row r="149" ht="13.5">
      <c r="A149" s="8"/>
    </row>
    <row r="150" ht="13.5">
      <c r="A150" s="8"/>
    </row>
    <row r="151" ht="13.5">
      <c r="A151" s="8"/>
    </row>
    <row r="152" ht="13.5">
      <c r="A152" s="8"/>
    </row>
    <row r="153" ht="13.5">
      <c r="A153" s="8"/>
    </row>
    <row r="154" ht="13.5">
      <c r="A154" s="8"/>
    </row>
    <row r="155" ht="13.5">
      <c r="A155" s="8"/>
    </row>
    <row r="156" ht="13.5">
      <c r="A156" s="8"/>
    </row>
    <row r="157" ht="13.5">
      <c r="A157" s="8"/>
    </row>
  </sheetData>
  <sheetProtection/>
  <mergeCells count="1">
    <mergeCell ref="A1:G1"/>
  </mergeCells>
  <printOptions/>
  <pageMargins left="0" right="0" top="0.3937007874015748" bottom="0.3937007874015748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2019-07-03T07:04:34Z</cp:lastPrinted>
  <dcterms:created xsi:type="dcterms:W3CDTF">2003-08-05T13:28:30Z</dcterms:created>
  <dcterms:modified xsi:type="dcterms:W3CDTF">2019-07-04T10:38:03Z</dcterms:modified>
  <cp:category/>
  <cp:version/>
  <cp:contentType/>
  <cp:contentStatus/>
</cp:coreProperties>
</file>