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2" tabRatio="742" activeTab="0"/>
  </bookViews>
  <sheets>
    <sheet name="район на 01.10.2017" sheetId="1" r:id="rId1"/>
  </sheets>
  <definedNames>
    <definedName name="_xlnm.Print_Titles" localSheetId="0">'район на 01.10.2017'!$2:$2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<sst xmlns="http://schemas.openxmlformats.org/spreadsheetml/2006/main" count="39" uniqueCount="39">
  <si>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</si>
  <si>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</si>
  <si>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</si>
  <si>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</si>
  <si>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</si>
  <si>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</si>
  <si>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</si>
  <si>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</si>
  <si>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</si>
  <si>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</si>
  <si>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</si>
  <si>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</si>
  <si>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</si>
  <si>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</si>
  <si>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</si>
  <si>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</si>
  <si>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</si>
  <si>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</si>
  <si>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</si>
  <si>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</si>
  <si>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</si>
  <si>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</si>
  <si>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</si>
  <si>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</si>
  <si>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</si>
  <si>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</si>
  <si>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</si>
  <si>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</si>
  <si>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</si>
  <si>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Прогноз 2017 года</t>
  </si>
  <si>
    <t>Справочно факт 2017 к факту 2016</t>
  </si>
  <si>
    <t>% 2017 г. к 2016 г.</t>
  </si>
  <si>
    <t>Исполнение доходной части   бюджета    Вольского муниципального района  на 01.10.2017 г.</t>
  </si>
  <si>
    <t>Факт на 01.10.2017</t>
  </si>
  <si>
    <t>факт на 01.10.2016</t>
  </si>
  <si>
    <t>октябрь  2016</t>
  </si>
  <si>
    <t>Начальник</t>
  </si>
  <si>
    <t>Д.А.Харчиков</t>
  </si>
  <si>
    <t>В том числе: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</si>
</sst>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PageLayoutView="0" workbookViewId="0" topLeftCell="A1">
      <selection activeCell="A10" sqref="A10"/>
    </sheetView>
  </sheetViews>
  <sheetFormatPr defaultColWidth="9.09765625" defaultRowHeight="14.25"/>
  <cols>
    <col min="1" max="1" width="31.8984375" style="9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2" customWidth="1"/>
    <col min="7" max="7" width="9.3984375" style="1" customWidth="1"/>
    <col min="8" max="8" width="9.8984375" style="1" customWidth="1"/>
    <col min="9" max="16384" width="9.09765625" style="1" customWidth="1"/>
  </cols>
  <sheetData>
    <row r="1" spans="1:7" ht="38.25" customHeight="1">
      <c r="A1" s="29" t="s">
        <v>32</v>
      </c>
      <c r="B1" s="29"/>
      <c r="C1" s="29"/>
      <c r="D1" s="29"/>
      <c r="E1" s="29"/>
      <c r="F1" s="29"/>
      <c r="G1" s="29"/>
    </row>
    <row r="2" spans="1:8" ht="41.25">
      <c r="A2" s="6" t="s">
        <v>0</v>
      </c>
      <c r="B2" s="5" t="s">
        <v>29</v>
      </c>
      <c r="C2" s="3" t="s">
        <v>33</v>
      </c>
      <c r="D2" s="4" t="s">
        <v>7</v>
      </c>
      <c r="E2" s="5" t="s">
        <v>30</v>
      </c>
      <c r="F2" s="5" t="s">
        <v>34</v>
      </c>
      <c r="G2" s="5" t="s">
        <v>31</v>
      </c>
      <c r="H2" s="25" t="s">
        <v>35</v>
      </c>
    </row>
    <row r="3" spans="1:8" ht="13.5">
      <c r="A3" s="6" t="s">
        <v>8</v>
      </c>
      <c r="B3" s="12">
        <f>B4+B15</f>
        <v>412224.30000000005</v>
      </c>
      <c r="C3" s="12">
        <f>C4+C15</f>
        <v>235042.59999999995</v>
      </c>
      <c r="D3" s="12">
        <f>C3/B3*100</f>
        <v>57.01813308919438</v>
      </c>
      <c r="E3" s="13">
        <f>C3-F3</f>
        <v>-20965.800000000017</v>
      </c>
      <c r="F3" s="12">
        <f>F4+F15</f>
        <v>256008.39999999997</v>
      </c>
      <c r="G3" s="22">
        <f>C3/F3*100</f>
        <v>91.81050309286725</v>
      </c>
      <c r="H3" s="12">
        <f>H4+H15</f>
        <v>34839.5</v>
      </c>
    </row>
    <row r="4" spans="1:8" ht="13.5">
      <c r="A4" s="6" t="s">
        <v>9</v>
      </c>
      <c r="B4" s="12">
        <f>B5+B7+B11+B6</f>
        <v>292968.9</v>
      </c>
      <c r="C4" s="12">
        <f>C5+C7+C11+C6</f>
        <v>199213.79999999996</v>
      </c>
      <c r="D4" s="12">
        <f aca="true" t="shared" si="0" ref="D4:D27">C4/B4*100</f>
        <v>67.99827558488289</v>
      </c>
      <c r="E4" s="12">
        <f>E5+E7+E11+E6</f>
        <v>8255.799999999992</v>
      </c>
      <c r="F4" s="12">
        <f>F5+F7+F11+F6</f>
        <v>190957.99999999997</v>
      </c>
      <c r="G4" s="22">
        <f aca="true" t="shared" si="1" ref="G4:G29">C4/F4*100</f>
        <v>104.3233590632495</v>
      </c>
      <c r="H4" s="12">
        <f>H5+H7+H11+H6</f>
        <v>24175.800000000003</v>
      </c>
    </row>
    <row r="5" spans="1:8" ht="13.5">
      <c r="A5" s="6" t="s">
        <v>10</v>
      </c>
      <c r="B5" s="14">
        <v>242397</v>
      </c>
      <c r="C5" s="14">
        <v>161277.3</v>
      </c>
      <c r="D5" s="24">
        <f t="shared" si="0"/>
        <v>66.53436304904763</v>
      </c>
      <c r="E5" s="16">
        <f aca="true" t="shared" si="2" ref="E5:E28">C5-F5</f>
        <v>8106.899999999994</v>
      </c>
      <c r="F5" s="14">
        <v>153170.4</v>
      </c>
      <c r="G5" s="23">
        <f t="shared" si="1"/>
        <v>105.29273279954874</v>
      </c>
      <c r="H5" s="26">
        <v>17632</v>
      </c>
    </row>
    <row r="6" spans="1:8" ht="13.5">
      <c r="A6" s="6" t="s">
        <v>25</v>
      </c>
      <c r="B6" s="14">
        <v>17610</v>
      </c>
      <c r="C6" s="14">
        <v>15602.3</v>
      </c>
      <c r="D6" s="24">
        <f t="shared" si="0"/>
        <v>88.59909142532652</v>
      </c>
      <c r="E6" s="16">
        <f t="shared" si="2"/>
        <v>972</v>
      </c>
      <c r="F6" s="14">
        <v>14630.3</v>
      </c>
      <c r="G6" s="23">
        <f t="shared" si="1"/>
        <v>106.64374619795902</v>
      </c>
      <c r="H6" s="26">
        <v>1766.7</v>
      </c>
    </row>
    <row r="7" spans="1:8" ht="15.75" customHeight="1">
      <c r="A7" s="6" t="s">
        <v>5</v>
      </c>
      <c r="B7" s="12">
        <f>B8+B9+B10</f>
        <v>26461.9</v>
      </c>
      <c r="C7" s="12">
        <f>C8+C9+C10</f>
        <v>17546.9</v>
      </c>
      <c r="D7" s="12">
        <f t="shared" si="0"/>
        <v>66.3100533219459</v>
      </c>
      <c r="E7" s="13">
        <f t="shared" si="2"/>
        <v>-820.1000000000022</v>
      </c>
      <c r="F7" s="12">
        <f>F8+F9+F10</f>
        <v>18367.000000000004</v>
      </c>
      <c r="G7" s="22">
        <f t="shared" si="1"/>
        <v>95.534926770839</v>
      </c>
      <c r="H7" s="12">
        <f>H8+H9+H10</f>
        <v>4209.900000000001</v>
      </c>
    </row>
    <row r="8" spans="1:8" ht="39">
      <c r="A8" s="7" t="s">
        <v>1</v>
      </c>
      <c r="B8" s="15">
        <v>25500</v>
      </c>
      <c r="C8" s="14">
        <v>16681.9</v>
      </c>
      <c r="D8" s="24">
        <f t="shared" si="0"/>
        <v>65.41921568627451</v>
      </c>
      <c r="E8" s="16">
        <f>C8-F8</f>
        <v>-672.5</v>
      </c>
      <c r="F8" s="14">
        <v>17354.4</v>
      </c>
      <c r="G8" s="23">
        <f t="shared" si="1"/>
        <v>96.12490204213341</v>
      </c>
      <c r="H8" s="26">
        <v>4209.6</v>
      </c>
    </row>
    <row r="9" spans="1:8" ht="13.5">
      <c r="A9" s="7" t="s">
        <v>2</v>
      </c>
      <c r="B9" s="15">
        <v>900.9</v>
      </c>
      <c r="C9" s="14">
        <v>773.2</v>
      </c>
      <c r="D9" s="24">
        <f t="shared" si="0"/>
        <v>85.82528582528583</v>
      </c>
      <c r="E9" s="16">
        <f t="shared" si="2"/>
        <v>-178.5</v>
      </c>
      <c r="F9" s="14">
        <v>951.7</v>
      </c>
      <c r="G9" s="23">
        <f t="shared" si="1"/>
        <v>81.24408952400967</v>
      </c>
      <c r="H9" s="26">
        <v>0.3</v>
      </c>
    </row>
    <row r="10" spans="1:8" ht="39">
      <c r="A10" s="7" t="s">
        <v>24</v>
      </c>
      <c r="B10" s="15">
        <v>61</v>
      </c>
      <c r="C10" s="14">
        <v>91.8</v>
      </c>
      <c r="D10" s="24">
        <f t="shared" si="0"/>
        <v>150.4918032786885</v>
      </c>
      <c r="E10" s="16">
        <f t="shared" si="2"/>
        <v>30.9</v>
      </c>
      <c r="F10" s="14">
        <v>60.9</v>
      </c>
      <c r="G10" s="23">
        <f t="shared" si="1"/>
        <v>150.73891625615764</v>
      </c>
      <c r="H10" s="26">
        <v>0</v>
      </c>
    </row>
    <row r="11" spans="1:8" ht="26.25">
      <c r="A11" s="6" t="s">
        <v>11</v>
      </c>
      <c r="B11" s="12">
        <f>B13+B14+B12</f>
        <v>6500</v>
      </c>
      <c r="C11" s="12">
        <f>C13+C14</f>
        <v>4787.3</v>
      </c>
      <c r="D11" s="12">
        <f t="shared" si="0"/>
        <v>73.65076923076923</v>
      </c>
      <c r="E11" s="13">
        <f t="shared" si="2"/>
        <v>-3</v>
      </c>
      <c r="F11" s="12">
        <f>F13+F14</f>
        <v>4790.3</v>
      </c>
      <c r="G11" s="22">
        <f t="shared" si="1"/>
        <v>99.93737344216439</v>
      </c>
      <c r="H11" s="12">
        <f>H13+H14+H12</f>
        <v>567.2</v>
      </c>
    </row>
    <row r="12" spans="1:8" ht="13.5">
      <c r="A12" s="7" t="s">
        <v>38</v>
      </c>
      <c r="B12" s="11"/>
      <c r="C12" s="11"/>
      <c r="D12" s="24"/>
      <c r="E12" s="13"/>
      <c r="F12" s="14"/>
      <c r="G12" s="23"/>
      <c r="H12" s="26"/>
    </row>
    <row r="13" spans="1:8" ht="26.25">
      <c r="A13" s="7" t="s">
        <v>12</v>
      </c>
      <c r="B13" s="15">
        <v>6500</v>
      </c>
      <c r="C13" s="15">
        <v>4787.3</v>
      </c>
      <c r="D13" s="24">
        <f t="shared" si="0"/>
        <v>73.65076923076923</v>
      </c>
      <c r="E13" s="16">
        <f t="shared" si="2"/>
        <v>-3</v>
      </c>
      <c r="F13" s="14">
        <v>4790.3</v>
      </c>
      <c r="G13" s="23">
        <f t="shared" si="1"/>
        <v>99.93737344216439</v>
      </c>
      <c r="H13" s="27">
        <v>562.2</v>
      </c>
    </row>
    <row r="14" spans="1:8" ht="32.25" customHeight="1">
      <c r="A14" s="7" t="s">
        <v>23</v>
      </c>
      <c r="B14" s="15"/>
      <c r="C14" s="15"/>
      <c r="D14" s="24"/>
      <c r="E14" s="16">
        <f t="shared" si="2"/>
        <v>0</v>
      </c>
      <c r="F14" s="14"/>
      <c r="G14" s="23"/>
      <c r="H14" s="26">
        <v>5</v>
      </c>
    </row>
    <row r="15" spans="1:8" ht="33.75">
      <c r="A15" s="10" t="s">
        <v>13</v>
      </c>
      <c r="B15" s="18">
        <f>B16+B22+B23+B24+B26+B28</f>
        <v>119255.40000000001</v>
      </c>
      <c r="C15" s="18">
        <f>C16+C22+C23+C24+C26+C28</f>
        <v>35828.799999999996</v>
      </c>
      <c r="D15" s="12">
        <f t="shared" si="0"/>
        <v>30.0437548320663</v>
      </c>
      <c r="E15" s="13">
        <f t="shared" si="2"/>
        <v>-29221.600000000006</v>
      </c>
      <c r="F15" s="18">
        <f>F16+F22+F23+F24+F26+F28</f>
        <v>65050.4</v>
      </c>
      <c r="G15" s="22">
        <f t="shared" si="1"/>
        <v>55.078523729292975</v>
      </c>
      <c r="H15" s="18">
        <f>H16+H22+H23+H24+H26+H28</f>
        <v>10663.7</v>
      </c>
    </row>
    <row r="16" spans="1:8" ht="45">
      <c r="A16" s="19" t="s">
        <v>20</v>
      </c>
      <c r="B16" s="12">
        <f>B17+B19+B21+B20+B18</f>
        <v>28259.4</v>
      </c>
      <c r="C16" s="12">
        <f>C17+C19+C21+C20+C18</f>
        <v>21626.6</v>
      </c>
      <c r="D16" s="12">
        <f t="shared" si="0"/>
        <v>76.52887180902637</v>
      </c>
      <c r="E16" s="13">
        <f t="shared" si="2"/>
        <v>-3249.5</v>
      </c>
      <c r="F16" s="12">
        <f>F17+F19+F21+F20+F18</f>
        <v>24876.1</v>
      </c>
      <c r="G16" s="22">
        <f t="shared" si="1"/>
        <v>86.9372610658423</v>
      </c>
      <c r="H16" s="12">
        <f>H17+H19+H21+H20+H18</f>
        <v>3260.9</v>
      </c>
    </row>
    <row r="17" spans="1:8" ht="52.5">
      <c r="A17" s="7" t="s">
        <v>28</v>
      </c>
      <c r="B17" s="14">
        <v>15941.6</v>
      </c>
      <c r="C17" s="14">
        <v>12137.2</v>
      </c>
      <c r="D17" s="24">
        <f t="shared" si="0"/>
        <v>76.13539418878908</v>
      </c>
      <c r="E17" s="16">
        <f t="shared" si="2"/>
        <v>-3261</v>
      </c>
      <c r="F17" s="14">
        <v>15398.2</v>
      </c>
      <c r="G17" s="23">
        <f>C17/F17*100</f>
        <v>78.8221999974023</v>
      </c>
      <c r="H17" s="27">
        <v>2197.3</v>
      </c>
    </row>
    <row r="18" spans="1:8" ht="39">
      <c r="A18" s="7" t="s">
        <v>27</v>
      </c>
      <c r="B18" s="14">
        <v>8584.3</v>
      </c>
      <c r="C18" s="14">
        <v>6446.9</v>
      </c>
      <c r="D18" s="24">
        <f t="shared" si="0"/>
        <v>75.10105658003565</v>
      </c>
      <c r="E18" s="16">
        <f t="shared" si="2"/>
        <v>-547.6000000000004</v>
      </c>
      <c r="F18" s="14">
        <v>6994.5</v>
      </c>
      <c r="G18" s="23">
        <f t="shared" si="1"/>
        <v>92.17099149331617</v>
      </c>
      <c r="H18" s="27">
        <v>719</v>
      </c>
    </row>
    <row r="19" spans="1:8" ht="39.75" customHeight="1">
      <c r="A19" s="7" t="s">
        <v>14</v>
      </c>
      <c r="B19" s="15">
        <v>2912.8</v>
      </c>
      <c r="C19" s="14">
        <v>2365.1</v>
      </c>
      <c r="D19" s="24">
        <f t="shared" si="0"/>
        <v>81.1967865970887</v>
      </c>
      <c r="E19" s="16">
        <f t="shared" si="2"/>
        <v>352.5</v>
      </c>
      <c r="F19" s="14">
        <v>2012.6</v>
      </c>
      <c r="G19" s="23">
        <f t="shared" si="1"/>
        <v>117.5146576567624</v>
      </c>
      <c r="H19" s="27">
        <v>238.4</v>
      </c>
    </row>
    <row r="20" spans="1:8" ht="27.75" customHeight="1">
      <c r="A20" s="7" t="s">
        <v>22</v>
      </c>
      <c r="B20" s="15">
        <v>20</v>
      </c>
      <c r="C20" s="14">
        <v>24.6</v>
      </c>
      <c r="D20" s="24">
        <f t="shared" si="0"/>
        <v>123</v>
      </c>
      <c r="E20" s="16">
        <f t="shared" si="2"/>
        <v>5.100000000000001</v>
      </c>
      <c r="F20" s="14">
        <v>19.5</v>
      </c>
      <c r="G20" s="23">
        <f t="shared" si="1"/>
        <v>126.15384615384617</v>
      </c>
      <c r="H20" s="27"/>
    </row>
    <row r="21" spans="1:8" ht="53.25" customHeight="1">
      <c r="A21" s="7" t="s">
        <v>26</v>
      </c>
      <c r="B21" s="15">
        <v>800.7</v>
      </c>
      <c r="C21" s="15">
        <v>652.8</v>
      </c>
      <c r="D21" s="24">
        <f t="shared" si="0"/>
        <v>81.52866242038216</v>
      </c>
      <c r="E21" s="16">
        <f t="shared" si="2"/>
        <v>201.49999999999994</v>
      </c>
      <c r="F21" s="15">
        <v>451.3</v>
      </c>
      <c r="G21" s="23">
        <f t="shared" si="1"/>
        <v>144.6487923775759</v>
      </c>
      <c r="H21" s="27">
        <v>106.2</v>
      </c>
    </row>
    <row r="22" spans="1:8" ht="35.25" customHeight="1">
      <c r="A22" s="10" t="s">
        <v>15</v>
      </c>
      <c r="B22" s="12">
        <v>2644.4</v>
      </c>
      <c r="C22" s="12">
        <v>566</v>
      </c>
      <c r="D22" s="12">
        <f t="shared" si="0"/>
        <v>21.403721070942368</v>
      </c>
      <c r="E22" s="13">
        <f t="shared" si="2"/>
        <v>-1818.6999999999998</v>
      </c>
      <c r="F22" s="12">
        <v>2384.7</v>
      </c>
      <c r="G22" s="22">
        <f t="shared" si="1"/>
        <v>23.734641674005115</v>
      </c>
      <c r="H22" s="27">
        <v>473.2</v>
      </c>
    </row>
    <row r="23" spans="1:8" ht="33.75">
      <c r="A23" s="10" t="s">
        <v>16</v>
      </c>
      <c r="B23" s="12">
        <v>5639.8</v>
      </c>
      <c r="C23" s="12">
        <v>2403.1</v>
      </c>
      <c r="D23" s="12">
        <f t="shared" si="0"/>
        <v>42.60966700946842</v>
      </c>
      <c r="E23" s="13">
        <f t="shared" si="2"/>
        <v>-3385.5000000000005</v>
      </c>
      <c r="F23" s="12">
        <v>5788.6</v>
      </c>
      <c r="G23" s="22">
        <f t="shared" si="1"/>
        <v>41.51435580278478</v>
      </c>
      <c r="H23" s="27">
        <v>314.5</v>
      </c>
    </row>
    <row r="24" spans="1:8" ht="33.75">
      <c r="A24" s="10" t="s">
        <v>21</v>
      </c>
      <c r="B24" s="12">
        <v>79798.3</v>
      </c>
      <c r="C24" s="12">
        <v>8804.2</v>
      </c>
      <c r="D24" s="12">
        <f t="shared" si="0"/>
        <v>11.033067120477504</v>
      </c>
      <c r="E24" s="13">
        <f t="shared" si="2"/>
        <v>-19034.3</v>
      </c>
      <c r="F24" s="12">
        <v>27838.5</v>
      </c>
      <c r="G24" s="22">
        <f t="shared" si="1"/>
        <v>31.625985595488267</v>
      </c>
      <c r="H24" s="28">
        <v>6292.1</v>
      </c>
    </row>
    <row r="25" spans="1:8" ht="22.5">
      <c r="A25" s="10" t="s">
        <v>3</v>
      </c>
      <c r="B25" s="11"/>
      <c r="C25" s="11"/>
      <c r="D25" s="24"/>
      <c r="E25" s="13">
        <f t="shared" si="2"/>
        <v>0</v>
      </c>
      <c r="F25" s="12"/>
      <c r="G25" s="23"/>
      <c r="H25" s="27"/>
    </row>
    <row r="26" spans="1:8" ht="22.5">
      <c r="A26" s="10" t="s">
        <v>4</v>
      </c>
      <c r="B26" s="12">
        <v>2913.5</v>
      </c>
      <c r="C26" s="12">
        <v>2413.1</v>
      </c>
      <c r="D26" s="12">
        <f t="shared" si="0"/>
        <v>82.82478119100738</v>
      </c>
      <c r="E26" s="13">
        <f t="shared" si="2"/>
        <v>-1749.4</v>
      </c>
      <c r="F26" s="12">
        <v>4162.5</v>
      </c>
      <c r="G26" s="22">
        <f t="shared" si="1"/>
        <v>57.97237237237237</v>
      </c>
      <c r="H26" s="12">
        <v>323</v>
      </c>
    </row>
    <row r="27" spans="1:8" ht="26.25" hidden="1">
      <c r="A27" s="7" t="s">
        <v>19</v>
      </c>
      <c r="B27" s="15"/>
      <c r="C27" s="15"/>
      <c r="D27" s="12" t="e">
        <f t="shared" si="0"/>
        <v>#DIV/0!</v>
      </c>
      <c r="E27" s="16"/>
      <c r="F27" s="14"/>
      <c r="G27" s="23" t="e">
        <f t="shared" si="1"/>
        <v>#DIV/0!</v>
      </c>
      <c r="H27" s="27"/>
    </row>
    <row r="28" spans="1:8" ht="26.25">
      <c r="A28" s="6" t="s">
        <v>6</v>
      </c>
      <c r="B28" s="17">
        <v>0</v>
      </c>
      <c r="C28" s="11">
        <v>15.8</v>
      </c>
      <c r="D28" s="12"/>
      <c r="E28" s="13">
        <f t="shared" si="2"/>
        <v>15.8</v>
      </c>
      <c r="F28" s="12">
        <v>0</v>
      </c>
      <c r="G28" s="23"/>
      <c r="H28" s="27">
        <v>0</v>
      </c>
    </row>
    <row r="29" spans="1:7" ht="0.75" customHeight="1" hidden="1">
      <c r="A29" s="7" t="s">
        <v>17</v>
      </c>
      <c r="B29" s="18"/>
      <c r="C29" s="18"/>
      <c r="D29" s="12"/>
      <c r="E29" s="13"/>
      <c r="F29" s="12"/>
      <c r="G29" s="23" t="e">
        <f t="shared" si="1"/>
        <v>#DIV/0!</v>
      </c>
    </row>
    <row r="30" spans="1:6" ht="13.5">
      <c r="A30" s="8"/>
      <c r="F30" s="1"/>
    </row>
    <row r="31" spans="1:3" ht="13.5">
      <c r="A31" s="20" t="s">
        <v>36</v>
      </c>
      <c r="B31" s="21"/>
      <c r="C31" s="21"/>
    </row>
    <row r="32" spans="1:3" ht="13.5">
      <c r="A32" s="20" t="s">
        <v>18</v>
      </c>
      <c r="B32" s="21"/>
      <c r="C32" t="s">
        <v>37</v>
      </c>
    </row>
    <row r="33" ht="13.5">
      <c r="A33" s="8"/>
    </row>
    <row r="34" ht="13.5">
      <c r="A34" s="8"/>
    </row>
    <row r="35" ht="13.5">
      <c r="A35" s="8"/>
    </row>
    <row r="36" ht="13.5">
      <c r="A36" s="8"/>
    </row>
    <row r="37" ht="13.5">
      <c r="A37" s="8"/>
    </row>
    <row r="38" ht="13.5">
      <c r="A38" s="8"/>
    </row>
    <row r="39" ht="13.5">
      <c r="A39" s="8"/>
    </row>
    <row r="40" ht="13.5">
      <c r="A40" s="8"/>
    </row>
    <row r="41" ht="13.5">
      <c r="A41" s="8"/>
    </row>
    <row r="42" ht="13.5">
      <c r="A42" s="8"/>
    </row>
    <row r="43" ht="13.5">
      <c r="A43" s="8"/>
    </row>
    <row r="44" ht="13.5">
      <c r="A44" s="8"/>
    </row>
    <row r="45" ht="13.5">
      <c r="A45" s="8"/>
    </row>
    <row r="46" ht="13.5">
      <c r="A46" s="8"/>
    </row>
    <row r="47" ht="13.5">
      <c r="A47" s="8"/>
    </row>
    <row r="48" ht="13.5">
      <c r="A48" s="8"/>
    </row>
    <row r="49" ht="13.5">
      <c r="A49" s="8"/>
    </row>
    <row r="50" ht="13.5">
      <c r="A50" s="8"/>
    </row>
    <row r="51" ht="13.5">
      <c r="A51" s="8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8"/>
    </row>
    <row r="57" ht="13.5">
      <c r="A57" s="8"/>
    </row>
    <row r="58" ht="13.5">
      <c r="A58" s="8"/>
    </row>
    <row r="59" ht="13.5">
      <c r="A59" s="8"/>
    </row>
    <row r="60" ht="13.5">
      <c r="A60" s="8"/>
    </row>
    <row r="61" ht="13.5">
      <c r="A61" s="8"/>
    </row>
    <row r="62" ht="13.5">
      <c r="A62" s="8"/>
    </row>
    <row r="63" ht="13.5">
      <c r="A63" s="8"/>
    </row>
    <row r="64" ht="13.5">
      <c r="A64" s="8"/>
    </row>
    <row r="65" ht="13.5">
      <c r="A65" s="8"/>
    </row>
    <row r="66" ht="13.5">
      <c r="A66" s="8"/>
    </row>
    <row r="67" ht="13.5">
      <c r="A67" s="8"/>
    </row>
    <row r="68" ht="13.5">
      <c r="A68" s="8"/>
    </row>
    <row r="69" ht="13.5">
      <c r="A69" s="8"/>
    </row>
    <row r="70" ht="13.5">
      <c r="A70" s="8"/>
    </row>
    <row r="71" ht="13.5">
      <c r="A71" s="8"/>
    </row>
    <row r="72" ht="13.5">
      <c r="A72" s="8"/>
    </row>
    <row r="73" ht="13.5">
      <c r="A73" s="8"/>
    </row>
    <row r="74" ht="13.5">
      <c r="A74" s="8"/>
    </row>
    <row r="75" ht="13.5">
      <c r="A75" s="8"/>
    </row>
    <row r="76" ht="13.5">
      <c r="A76" s="8"/>
    </row>
    <row r="77" ht="13.5">
      <c r="A77" s="8"/>
    </row>
    <row r="78" ht="13.5">
      <c r="A78" s="8"/>
    </row>
    <row r="79" ht="13.5">
      <c r="A79" s="8"/>
    </row>
    <row r="80" ht="13.5">
      <c r="A80" s="8"/>
    </row>
    <row r="81" ht="13.5">
      <c r="A81" s="8"/>
    </row>
    <row r="82" ht="13.5">
      <c r="A82" s="8"/>
    </row>
    <row r="83" ht="13.5">
      <c r="A83" s="8"/>
    </row>
    <row r="84" ht="13.5">
      <c r="A84" s="8"/>
    </row>
    <row r="85" ht="13.5">
      <c r="A85" s="8"/>
    </row>
    <row r="86" ht="13.5">
      <c r="A86" s="8"/>
    </row>
    <row r="87" ht="13.5">
      <c r="A87" s="8"/>
    </row>
    <row r="88" ht="13.5">
      <c r="A88" s="8"/>
    </row>
    <row r="89" ht="13.5">
      <c r="A89" s="8"/>
    </row>
    <row r="90" ht="13.5">
      <c r="A90" s="8"/>
    </row>
    <row r="91" ht="13.5">
      <c r="A91" s="8"/>
    </row>
    <row r="92" ht="13.5">
      <c r="A92" s="8"/>
    </row>
    <row r="93" ht="13.5">
      <c r="A93" s="8"/>
    </row>
    <row r="94" ht="13.5">
      <c r="A94" s="8"/>
    </row>
    <row r="95" ht="13.5">
      <c r="A95" s="8"/>
    </row>
    <row r="96" ht="13.5">
      <c r="A96" s="8"/>
    </row>
    <row r="97" ht="13.5">
      <c r="A97" s="8"/>
    </row>
    <row r="98" ht="13.5">
      <c r="A98" s="8"/>
    </row>
    <row r="99" ht="13.5">
      <c r="A99" s="8"/>
    </row>
    <row r="100" ht="13.5">
      <c r="A100" s="8"/>
    </row>
    <row r="101" ht="13.5">
      <c r="A101" s="8"/>
    </row>
    <row r="102" ht="13.5">
      <c r="A102" s="8"/>
    </row>
    <row r="103" ht="13.5">
      <c r="A103" s="8"/>
    </row>
    <row r="104" ht="13.5">
      <c r="A104" s="8"/>
    </row>
    <row r="105" ht="13.5">
      <c r="A105" s="8"/>
    </row>
    <row r="106" ht="13.5">
      <c r="A106" s="8"/>
    </row>
    <row r="107" ht="13.5">
      <c r="A107" s="8"/>
    </row>
    <row r="108" ht="13.5">
      <c r="A108" s="8"/>
    </row>
    <row r="109" ht="13.5">
      <c r="A109" s="8"/>
    </row>
    <row r="110" ht="13.5">
      <c r="A110" s="8"/>
    </row>
    <row r="111" ht="13.5">
      <c r="A111" s="8"/>
    </row>
    <row r="112" ht="13.5">
      <c r="A112" s="8"/>
    </row>
    <row r="113" ht="13.5">
      <c r="A113" s="8"/>
    </row>
    <row r="114" ht="13.5">
      <c r="A114" s="8"/>
    </row>
    <row r="115" ht="13.5">
      <c r="A115" s="8"/>
    </row>
    <row r="116" ht="13.5">
      <c r="A116" s="8"/>
    </row>
    <row r="117" ht="13.5">
      <c r="A117" s="8"/>
    </row>
    <row r="118" ht="13.5">
      <c r="A118" s="8"/>
    </row>
    <row r="119" ht="13.5">
      <c r="A119" s="8"/>
    </row>
    <row r="120" ht="13.5">
      <c r="A120" s="8"/>
    </row>
    <row r="121" ht="13.5">
      <c r="A121" s="8"/>
    </row>
    <row r="122" ht="13.5">
      <c r="A122" s="8"/>
    </row>
    <row r="123" ht="13.5">
      <c r="A123" s="8"/>
    </row>
    <row r="124" ht="13.5">
      <c r="A124" s="8"/>
    </row>
    <row r="125" ht="13.5">
      <c r="A125" s="8"/>
    </row>
    <row r="126" ht="13.5">
      <c r="A126" s="8"/>
    </row>
    <row r="127" ht="13.5">
      <c r="A127" s="8"/>
    </row>
    <row r="128" ht="13.5">
      <c r="A128" s="8"/>
    </row>
    <row r="129" ht="13.5">
      <c r="A129" s="8"/>
    </row>
    <row r="130" ht="13.5">
      <c r="A130" s="8"/>
    </row>
    <row r="131" ht="13.5">
      <c r="A131" s="8"/>
    </row>
    <row r="132" ht="13.5">
      <c r="A132" s="8"/>
    </row>
    <row r="133" ht="13.5">
      <c r="A133" s="8"/>
    </row>
    <row r="134" ht="13.5">
      <c r="A134" s="8"/>
    </row>
    <row r="135" ht="13.5">
      <c r="A135" s="8"/>
    </row>
    <row r="136" ht="13.5">
      <c r="A136" s="8"/>
    </row>
    <row r="137" ht="13.5">
      <c r="A137" s="8"/>
    </row>
    <row r="138" ht="13.5">
      <c r="A138" s="8"/>
    </row>
    <row r="139" ht="13.5">
      <c r="A139" s="8"/>
    </row>
    <row r="140" ht="13.5">
      <c r="A140" s="8"/>
    </row>
    <row r="141" ht="13.5">
      <c r="A141" s="8"/>
    </row>
    <row r="142" ht="13.5">
      <c r="A142" s="8"/>
    </row>
    <row r="143" ht="13.5">
      <c r="A143" s="8"/>
    </row>
    <row r="144" ht="13.5">
      <c r="A144" s="8"/>
    </row>
    <row r="145" ht="13.5">
      <c r="A145" s="8"/>
    </row>
    <row r="146" ht="13.5">
      <c r="A146" s="8"/>
    </row>
    <row r="147" ht="13.5">
      <c r="A147" s="8"/>
    </row>
    <row r="148" ht="13.5">
      <c r="A148" s="8"/>
    </row>
    <row r="149" ht="13.5">
      <c r="A149" s="8"/>
    </row>
    <row r="150" ht="13.5">
      <c r="A150" s="8"/>
    </row>
    <row r="151" ht="13.5">
      <c r="A151" s="8"/>
    </row>
    <row r="152" ht="13.5">
      <c r="A152" s="8"/>
    </row>
    <row r="153" ht="13.5">
      <c r="A153" s="8"/>
    </row>
    <row r="154" ht="13.5">
      <c r="A154" s="8"/>
    </row>
    <row r="155" ht="13.5">
      <c r="A155" s="8"/>
    </row>
    <row r="156" ht="13.5">
      <c r="A156" s="8"/>
    </row>
    <row r="157" ht="13.5">
      <c r="A157" s="8"/>
    </row>
  </sheetData>
  <sheetProtection/>
  <mergeCells count="1">
    <mergeCell ref="A1:G1"/>
  </mergeCells>
  <printOptions/>
  <pageMargins left="0" right="0" top="0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User</cp:lastModifiedBy>
  <cp:lastPrinted>2017-10-05T04:53:01Z</cp:lastPrinted>
  <dcterms:created xsi:type="dcterms:W3CDTF">2003-08-05T13:28:30Z</dcterms:created>
  <dcterms:modified xsi:type="dcterms:W3CDTF">2017-10-05T05:21:57Z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