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60" windowWidth="20730" windowHeight="11520"/>
  </bookViews>
  <sheets>
    <sheet name="Информация" sheetId="1" r:id="rId1"/>
  </sheets>
  <definedNames>
    <definedName name="_xlnm.Print_Area" localSheetId="0">Информация!$A$1:$Q$24</definedName>
  </definedNames>
  <calcPr calcId="124519"/>
</workbook>
</file>

<file path=xl/calcChain.xml><?xml version="1.0" encoding="utf-8"?>
<calcChain xmlns="http://schemas.openxmlformats.org/spreadsheetml/2006/main">
  <c r="N24" i="1"/>
  <c r="M24"/>
  <c r="L24"/>
  <c r="K24"/>
  <c r="F24"/>
  <c r="E24"/>
  <c r="D24"/>
  <c r="C24"/>
</calcChain>
</file>

<file path=xl/sharedStrings.xml><?xml version="1.0" encoding="utf-8"?>
<sst xmlns="http://schemas.openxmlformats.org/spreadsheetml/2006/main" count="87" uniqueCount="67">
  <si>
    <t>Наименование субъекта РФ</t>
  </si>
  <si>
    <t>Саратовская область</t>
  </si>
  <si>
    <t>Информация по состоянию на</t>
  </si>
  <si>
    <t>Дата заявки</t>
  </si>
  <si>
    <t>2 июля 2013 год</t>
  </si>
  <si>
    <t>№ заявки</t>
  </si>
  <si>
    <t>4255-вн</t>
  </si>
  <si>
    <t>Дата постановления об утверждении программы</t>
  </si>
  <si>
    <t>18 апреля 2013 год</t>
  </si>
  <si>
    <t>№ постановления об утверждении программы</t>
  </si>
  <si>
    <t>191-П</t>
  </si>
  <si>
    <t>Срок завершения первого этапа (по программе)</t>
  </si>
  <si>
    <t>31 декабря 2014 года</t>
  </si>
  <si>
    <t>№ п/п</t>
  </si>
  <si>
    <t>Муниципальное образование</t>
  </si>
  <si>
    <t>Предусмотрено программой (ПЛАН)</t>
  </si>
  <si>
    <t>ФАКТИЧЕСКИЕ показатели на дату мониторинга</t>
  </si>
  <si>
    <t>Количество расселяемых МКД (ед.)</t>
  </si>
  <si>
    <t>Количество расселяемых жилых помещеий (ед.)</t>
  </si>
  <si>
    <t>Площадь расселяемых жилых помещений (кв. м.)</t>
  </si>
  <si>
    <t>Количество переселяемых граждан (чел.)</t>
  </si>
  <si>
    <t>Дата состоявшегося конкурса/аукциона</t>
  </si>
  <si>
    <t>Дата заключения муниципального контракта</t>
  </si>
  <si>
    <t>Тип контракта*</t>
  </si>
  <si>
    <t>адрес нового МКД</t>
  </si>
  <si>
    <t>Количество приобретаемых жилых помещений (по контракту, ед.)</t>
  </si>
  <si>
    <t>Площадь приобретаемых жилых помещений
(по контракту, кв. м.)</t>
  </si>
  <si>
    <t>Количество переселенных жителей (ФАКТ, чел.)</t>
  </si>
  <si>
    <t>Площадь жилых помещений, из которых завершено переселение (ФАКТ, кв. м.)</t>
  </si>
  <si>
    <t>Степень строительной готовности дома (%)</t>
  </si>
  <si>
    <t>Планируемая дата ввода дома в эксплуатацию
**</t>
  </si>
  <si>
    <t>Планируемая дата завершения программы переселения</t>
  </si>
  <si>
    <t>МКДСТР</t>
  </si>
  <si>
    <t>ИТОГО ПО МО:</t>
  </si>
  <si>
    <t>х</t>
  </si>
  <si>
    <t>КППР</t>
  </si>
  <si>
    <t>Вольский муниципальный район</t>
  </si>
  <si>
    <t>аукцион признан не состоявшимся , в связи с тем что подана одна заявка. октябрь-ноябрь 2013</t>
  </si>
  <si>
    <t>№217 от 08.11.13; №218 от 08.11.13; №205 от 06.11.13; №202 от 05.11.13; №207 от 06.11.13; №209 от 06.11.13; №208 от 06.11.13; №210 от 06.11.13; №157 от 24.10.13; №193 от 31.10.13; №221 от 26.11.13; №204 от 06.11.13; №189 от 30.10.13; №161 от 24.10.13</t>
  </si>
  <si>
    <t>г.Вольск, ул. Фирстова, д.53/6</t>
  </si>
  <si>
    <t>аукцион признан не состоявшимся , в связи с тем что подана одна заявка. Октябрь 2013</t>
  </si>
  <si>
    <t>№111 от 12.09.13; №206 от 06.11.13.</t>
  </si>
  <si>
    <t>г.Вольск, ул. Фирстова, д.36А, кор.1.</t>
  </si>
  <si>
    <t>№186 от 30.10.13; №154 от 23.10.13; №164 от 25.10.13; № 151 от 23.10.13; №144 от 16.10.13; №165 от 25.10.13; 158 от 24.10.13; №175 от 28.10.13; №199 от 01.11.13; № 167 от 25.10.13; №153 от 23.10.13; №156 от 24.10.13</t>
  </si>
  <si>
    <t>г.Вольск, ул. Фирстова, д.53/3</t>
  </si>
  <si>
    <t>№200 от 05.11.13; №149 от 21.10.13; №192 от 31.10.13; №168 от 28.10.13; №159 от 24.10.13; №197 от 01.11.13; №191 от 31.10.13; №177 от 28.10.13; №173 от 28.10.13; №187 от 30.10.13; №176 от 28.10.13; №150 от 21.10.13; №155 от 23.10.13; №174 от 28.10.13; №166 от 25.10.13.</t>
  </si>
  <si>
    <t>г.Вольск, ул. Фирстова, д.53/4</t>
  </si>
  <si>
    <t>аукцион признан не состоявшимся , в связи с тем что подана одна заявка. сентябрь-октябрь 2013</t>
  </si>
  <si>
    <t>№127 от 24.09.13; №129 от 24.09.13; №182 от 30.10.13; №115 от 12.09.13; №152 от 23.10.13; №113 от 12.09.13; №101 от 06.09.13; №172 от 28.10.13; №114 от 12.09.13; №112 от 12.09.13; №130 от 24.09.13; №126 от 24.09.13; №124 от 24.09.13; №123 от 23.09.13; №128 от 24.09.13; №125 от 24.09.13; №135 от 01.10.13; №136 от 01.10.13</t>
  </si>
  <si>
    <t>г.Вольск, ул. Фирстова, д.53/2</t>
  </si>
  <si>
    <t>аукцион признан не состоявшимся , в связи с тем что подана одна заявка. 08.11.2013</t>
  </si>
  <si>
    <t>220, 21.11.13</t>
  </si>
  <si>
    <t>г.Вольск, ул.Коммунистическая, д.19В</t>
  </si>
  <si>
    <t>№141 от 10.10.13г.; №104 от 10.09.13г.; №106 от 11.09.13г.; №100 от 04.09.13г.; №98 от 30.08.13г.</t>
  </si>
  <si>
    <t>г.Вольск, ул. Фирстова, д.36А/5</t>
  </si>
  <si>
    <t>аукцион признан не состоявшимся , в связи с тем что подана одна заявка. ноябрь 2013</t>
  </si>
  <si>
    <t>№227 от 11.12.2013; №228 от 11.12.2013.</t>
  </si>
  <si>
    <t>г.Вольск, ул.Володарского, д.193Ч</t>
  </si>
  <si>
    <t>№201 от 05.11.13; №190 от 30.10.13; №194 от 31.10.13; №160 от 24.10.13; №188 от 30.10.13; №185 от 30.10.13; №183 от 30.10.13; №196 от 31.10.13; №198  от 01.11.13; №203 от 06.11.13</t>
  </si>
  <si>
    <t>г.Вольск, ул.Фирстова, д.53/5</t>
  </si>
  <si>
    <t xml:space="preserve">№142 от 10.10.13; №140 от 08.10.13; №137 от 02.10.13; №132 от 27.09.13. </t>
  </si>
  <si>
    <t>г.Вольск, ул. Фирстова, д.36А, кор. 4</t>
  </si>
  <si>
    <t>аукцион признан не состоявшимся , в связи с тем что подана одна заявка.28.08.2013</t>
  </si>
  <si>
    <t>105, 11.09.13</t>
  </si>
  <si>
    <t>Фирстова, д.53/1, кв.2</t>
  </si>
  <si>
    <r>
      <rPr>
        <b/>
        <sz val="10"/>
        <rFont val="Times New Roman"/>
        <family val="1"/>
        <charset val="204"/>
      </rPr>
      <t>ИНФОРМАЦИЯ</t>
    </r>
    <r>
      <rPr>
        <sz val="10"/>
        <rFont val="Times New Roman"/>
        <family val="1"/>
        <charset val="204"/>
      </rPr>
      <t xml:space="preserve">
о ходе реализации первого этапа региональных адресных программ по переселению граждан из аварийного жилищного фонда,
 в том числе с учетом необходимости развития малоэтажного жилищного строительства 2013-2017 года</t>
    </r>
  </si>
  <si>
    <t>1 сентября 2014 года</t>
  </si>
</sst>
</file>

<file path=xl/styles.xml><?xml version="1.0" encoding="utf-8"?>
<styleSheet xmlns="http://schemas.openxmlformats.org/spreadsheetml/2006/main">
  <numFmts count="2">
    <numFmt numFmtId="169" formatCode="#,##0.0"/>
    <numFmt numFmtId="172" formatCode="#,##0.00_р_."/>
  </numFmts>
  <fonts count="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69" fontId="1" fillId="0" borderId="3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center" wrapText="1"/>
    </xf>
    <xf numFmtId="169" fontId="1" fillId="0" borderId="3" xfId="0" applyNumberFormat="1" applyFont="1" applyFill="1" applyBorder="1" applyAlignment="1">
      <alignment horizontal="left" vertical="center" wrapText="1"/>
    </xf>
    <xf numFmtId="169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172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172" fontId="1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showWhiteSpace="0" view="pageBreakPreview" zoomScale="70" zoomScaleNormal="90" zoomScaleSheetLayoutView="70" workbookViewId="0">
      <selection activeCell="G44" sqref="G44"/>
    </sheetView>
  </sheetViews>
  <sheetFormatPr defaultRowHeight="12.75"/>
  <cols>
    <col min="1" max="1" width="4.85546875" style="1" customWidth="1"/>
    <col min="2" max="2" width="19.42578125" style="3" customWidth="1"/>
    <col min="3" max="3" width="12.140625" style="1" customWidth="1"/>
    <col min="4" max="4" width="11.42578125" style="1" customWidth="1"/>
    <col min="5" max="6" width="11.28515625" style="1" customWidth="1"/>
    <col min="7" max="7" width="18.140625" style="1" customWidth="1"/>
    <col min="8" max="8" width="30.85546875" style="1" customWidth="1"/>
    <col min="9" max="9" width="10.5703125" style="1" customWidth="1"/>
    <col min="10" max="10" width="35.7109375" style="1" customWidth="1"/>
    <col min="11" max="11" width="13.28515625" style="6" customWidth="1"/>
    <col min="12" max="15" width="13.28515625" style="1" customWidth="1"/>
    <col min="16" max="16" width="14.7109375" style="1" customWidth="1"/>
    <col min="17" max="17" width="14.42578125" style="1" customWidth="1"/>
    <col min="18" max="16384" width="9.140625" style="1"/>
  </cols>
  <sheetData>
    <row r="1" spans="1:17" ht="55.5" customHeight="1">
      <c r="A1" s="46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>
      <c r="A2" s="2" t="s">
        <v>0</v>
      </c>
      <c r="D2" s="4" t="s">
        <v>1</v>
      </c>
      <c r="E2" s="5"/>
      <c r="F2" s="5"/>
      <c r="G2" s="5"/>
    </row>
    <row r="3" spans="1:17" ht="16.5" customHeight="1">
      <c r="A3" s="2" t="s">
        <v>2</v>
      </c>
      <c r="B3" s="7"/>
      <c r="D3" s="4" t="s">
        <v>66</v>
      </c>
      <c r="E3" s="5"/>
      <c r="F3" s="5"/>
      <c r="G3" s="5"/>
      <c r="H3" s="7"/>
      <c r="I3" s="7"/>
      <c r="J3" s="7"/>
      <c r="K3" s="7"/>
      <c r="L3" s="7"/>
      <c r="M3" s="7"/>
      <c r="N3" s="7"/>
    </row>
    <row r="4" spans="1:17" ht="16.5" customHeight="1">
      <c r="A4" s="2" t="s">
        <v>3</v>
      </c>
      <c r="D4" s="4" t="s">
        <v>4</v>
      </c>
      <c r="E4" s="5"/>
      <c r="F4" s="5"/>
      <c r="G4" s="5"/>
      <c r="H4" s="7"/>
      <c r="I4" s="7"/>
      <c r="J4" s="7"/>
      <c r="K4" s="7"/>
      <c r="L4" s="7"/>
      <c r="M4" s="7"/>
      <c r="N4" s="7"/>
    </row>
    <row r="5" spans="1:17" ht="16.5" customHeight="1">
      <c r="A5" s="2" t="s">
        <v>5</v>
      </c>
      <c r="D5" s="4" t="s">
        <v>6</v>
      </c>
      <c r="E5" s="5"/>
      <c r="F5" s="5"/>
      <c r="G5" s="5"/>
      <c r="H5" s="7"/>
      <c r="I5" s="7"/>
      <c r="J5" s="7"/>
      <c r="K5" s="7"/>
      <c r="L5" s="7"/>
      <c r="M5" s="7"/>
      <c r="N5" s="7"/>
    </row>
    <row r="6" spans="1:17" ht="16.5" customHeight="1">
      <c r="A6" s="2" t="s">
        <v>7</v>
      </c>
      <c r="B6" s="7"/>
      <c r="C6" s="7"/>
      <c r="D6" s="7"/>
      <c r="E6" s="4" t="s">
        <v>8</v>
      </c>
      <c r="F6" s="5"/>
      <c r="G6" s="5"/>
      <c r="H6" s="5"/>
      <c r="I6" s="7"/>
      <c r="J6" s="7"/>
      <c r="K6" s="7"/>
      <c r="L6" s="7"/>
      <c r="M6" s="7"/>
      <c r="N6" s="7"/>
    </row>
    <row r="7" spans="1:17" ht="16.5" customHeight="1">
      <c r="A7" s="2" t="s">
        <v>9</v>
      </c>
      <c r="B7" s="7"/>
      <c r="C7" s="7"/>
      <c r="D7" s="7"/>
      <c r="E7" s="4" t="s">
        <v>10</v>
      </c>
      <c r="F7" s="8"/>
      <c r="G7" s="8"/>
      <c r="H7" s="8"/>
      <c r="I7" s="7"/>
      <c r="J7" s="7"/>
      <c r="K7" s="7"/>
      <c r="L7" s="7"/>
      <c r="M7" s="7"/>
      <c r="N7" s="7"/>
    </row>
    <row r="8" spans="1:17" ht="16.5" customHeight="1">
      <c r="A8" s="2" t="s">
        <v>11</v>
      </c>
      <c r="B8" s="7"/>
      <c r="C8" s="7"/>
      <c r="D8" s="7"/>
      <c r="E8" s="4" t="s">
        <v>12</v>
      </c>
      <c r="F8" s="8"/>
      <c r="G8" s="8"/>
      <c r="H8" s="8"/>
      <c r="I8" s="7"/>
      <c r="J8" s="7"/>
      <c r="K8" s="7"/>
      <c r="L8" s="7"/>
      <c r="M8" s="7"/>
      <c r="N8" s="7"/>
    </row>
    <row r="9" spans="1:17" ht="16.5" customHeight="1">
      <c r="B9" s="2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7">
      <c r="A10" s="47" t="s">
        <v>13</v>
      </c>
      <c r="B10" s="47" t="s">
        <v>14</v>
      </c>
      <c r="C10" s="47" t="s">
        <v>15</v>
      </c>
      <c r="D10" s="47"/>
      <c r="E10" s="47"/>
      <c r="F10" s="47"/>
      <c r="G10" s="47" t="s">
        <v>16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89.25">
      <c r="A11" s="47"/>
      <c r="B11" s="47"/>
      <c r="C11" s="20" t="s">
        <v>17</v>
      </c>
      <c r="D11" s="20" t="s">
        <v>18</v>
      </c>
      <c r="E11" s="20" t="s">
        <v>19</v>
      </c>
      <c r="F11" s="20" t="s">
        <v>20</v>
      </c>
      <c r="G11" s="20" t="s">
        <v>21</v>
      </c>
      <c r="H11" s="20" t="s">
        <v>22</v>
      </c>
      <c r="I11" s="20" t="s">
        <v>23</v>
      </c>
      <c r="J11" s="20" t="s">
        <v>24</v>
      </c>
      <c r="K11" s="20" t="s">
        <v>25</v>
      </c>
      <c r="L11" s="20" t="s">
        <v>26</v>
      </c>
      <c r="M11" s="20" t="s">
        <v>27</v>
      </c>
      <c r="N11" s="20" t="s">
        <v>28</v>
      </c>
      <c r="O11" s="20" t="s">
        <v>29</v>
      </c>
      <c r="P11" s="20" t="s">
        <v>30</v>
      </c>
      <c r="Q11" s="20" t="s">
        <v>31</v>
      </c>
    </row>
    <row r="12" spans="1:17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</row>
    <row r="13" spans="1:17" s="9" customFormat="1" ht="114" customHeight="1">
      <c r="A13" s="43">
        <v>4</v>
      </c>
      <c r="B13" s="37" t="s">
        <v>36</v>
      </c>
      <c r="C13" s="42">
        <v>11</v>
      </c>
      <c r="D13" s="11">
        <v>14</v>
      </c>
      <c r="E13" s="22">
        <v>522.9</v>
      </c>
      <c r="F13" s="23">
        <v>20</v>
      </c>
      <c r="G13" s="17" t="s">
        <v>37</v>
      </c>
      <c r="H13" s="18" t="s">
        <v>38</v>
      </c>
      <c r="I13" s="14" t="s">
        <v>32</v>
      </c>
      <c r="J13" s="15" t="s">
        <v>39</v>
      </c>
      <c r="K13" s="11">
        <v>14</v>
      </c>
      <c r="L13" s="24">
        <v>589</v>
      </c>
      <c r="M13" s="36">
        <v>0</v>
      </c>
      <c r="N13" s="34">
        <v>0</v>
      </c>
      <c r="O13" s="35">
        <v>57</v>
      </c>
      <c r="P13" s="10">
        <v>41913</v>
      </c>
      <c r="Q13" s="10">
        <v>42004</v>
      </c>
    </row>
    <row r="14" spans="1:17" s="9" customFormat="1" ht="63.75">
      <c r="A14" s="45"/>
      <c r="B14" s="38"/>
      <c r="C14" s="40"/>
      <c r="D14" s="11">
        <v>2</v>
      </c>
      <c r="E14" s="22">
        <v>79.5</v>
      </c>
      <c r="F14" s="23">
        <v>2</v>
      </c>
      <c r="G14" s="17" t="s">
        <v>40</v>
      </c>
      <c r="H14" s="18" t="s">
        <v>41</v>
      </c>
      <c r="I14" s="14" t="s">
        <v>32</v>
      </c>
      <c r="J14" s="15" t="s">
        <v>42</v>
      </c>
      <c r="K14" s="11">
        <v>2</v>
      </c>
      <c r="L14" s="24">
        <v>79.5</v>
      </c>
      <c r="M14" s="36">
        <v>2</v>
      </c>
      <c r="N14" s="34">
        <v>79.5</v>
      </c>
      <c r="O14" s="35">
        <v>100</v>
      </c>
      <c r="P14" s="10">
        <v>41609</v>
      </c>
      <c r="Q14" s="10">
        <v>42004</v>
      </c>
    </row>
    <row r="15" spans="1:17" s="9" customFormat="1" ht="90" customHeight="1">
      <c r="A15" s="45"/>
      <c r="B15" s="38"/>
      <c r="C15" s="40"/>
      <c r="D15" s="11">
        <v>12</v>
      </c>
      <c r="E15" s="22">
        <v>524.20000000000005</v>
      </c>
      <c r="F15" s="23">
        <v>28</v>
      </c>
      <c r="G15" s="17" t="s">
        <v>37</v>
      </c>
      <c r="H15" s="18" t="s">
        <v>43</v>
      </c>
      <c r="I15" s="14" t="s">
        <v>32</v>
      </c>
      <c r="J15" s="15" t="s">
        <v>44</v>
      </c>
      <c r="K15" s="11">
        <v>12</v>
      </c>
      <c r="L15" s="24">
        <v>617.5</v>
      </c>
      <c r="M15" s="36">
        <v>0</v>
      </c>
      <c r="N15" s="34">
        <v>0</v>
      </c>
      <c r="O15" s="35">
        <v>52</v>
      </c>
      <c r="P15" s="10">
        <v>41913</v>
      </c>
      <c r="Q15" s="10">
        <v>42004</v>
      </c>
    </row>
    <row r="16" spans="1:17" s="9" customFormat="1" ht="118.5" customHeight="1">
      <c r="A16" s="45"/>
      <c r="B16" s="38"/>
      <c r="C16" s="40"/>
      <c r="D16" s="11">
        <v>15</v>
      </c>
      <c r="E16" s="22">
        <v>590.5</v>
      </c>
      <c r="F16" s="23">
        <v>28</v>
      </c>
      <c r="G16" s="17" t="s">
        <v>37</v>
      </c>
      <c r="H16" s="18" t="s">
        <v>45</v>
      </c>
      <c r="I16" s="14" t="s">
        <v>32</v>
      </c>
      <c r="J16" s="15" t="s">
        <v>46</v>
      </c>
      <c r="K16" s="11">
        <v>15</v>
      </c>
      <c r="L16" s="24">
        <v>662.1</v>
      </c>
      <c r="M16" s="36">
        <v>0</v>
      </c>
      <c r="N16" s="34">
        <v>0</v>
      </c>
      <c r="O16" s="35">
        <v>52</v>
      </c>
      <c r="P16" s="10">
        <v>41913</v>
      </c>
      <c r="Q16" s="10">
        <v>42004</v>
      </c>
    </row>
    <row r="17" spans="1:17" s="9" customFormat="1" ht="114.75">
      <c r="A17" s="45"/>
      <c r="B17" s="38"/>
      <c r="C17" s="40"/>
      <c r="D17" s="11">
        <v>18</v>
      </c>
      <c r="E17" s="22">
        <v>555.4</v>
      </c>
      <c r="F17" s="23">
        <v>27</v>
      </c>
      <c r="G17" s="21" t="s">
        <v>47</v>
      </c>
      <c r="H17" s="13" t="s">
        <v>48</v>
      </c>
      <c r="I17" s="11" t="s">
        <v>32</v>
      </c>
      <c r="J17" s="16" t="s">
        <v>49</v>
      </c>
      <c r="K17" s="11">
        <v>18</v>
      </c>
      <c r="L17" s="24">
        <v>590.29999999999995</v>
      </c>
      <c r="M17" s="36">
        <v>0</v>
      </c>
      <c r="N17" s="34">
        <v>0</v>
      </c>
      <c r="O17" s="35">
        <v>75</v>
      </c>
      <c r="P17" s="10">
        <v>41913</v>
      </c>
      <c r="Q17" s="10">
        <v>42004</v>
      </c>
    </row>
    <row r="18" spans="1:17" s="9" customFormat="1" ht="63.75">
      <c r="A18" s="45"/>
      <c r="B18" s="38"/>
      <c r="C18" s="40"/>
      <c r="D18" s="11">
        <v>1</v>
      </c>
      <c r="E18" s="22">
        <v>86.75</v>
      </c>
      <c r="F18" s="23">
        <v>2</v>
      </c>
      <c r="G18" s="21" t="s">
        <v>50</v>
      </c>
      <c r="H18" s="12" t="s">
        <v>51</v>
      </c>
      <c r="I18" s="11" t="s">
        <v>35</v>
      </c>
      <c r="J18" s="16" t="s">
        <v>52</v>
      </c>
      <c r="K18" s="11">
        <v>1</v>
      </c>
      <c r="L18" s="24">
        <v>86.8</v>
      </c>
      <c r="M18" s="36">
        <v>2</v>
      </c>
      <c r="N18" s="34">
        <v>86.75</v>
      </c>
      <c r="O18" s="35">
        <v>100</v>
      </c>
      <c r="P18" s="10">
        <v>40969</v>
      </c>
      <c r="Q18" s="10">
        <v>42004</v>
      </c>
    </row>
    <row r="19" spans="1:17" s="9" customFormat="1" ht="76.5">
      <c r="A19" s="45"/>
      <c r="B19" s="38"/>
      <c r="C19" s="40"/>
      <c r="D19" s="11">
        <v>5</v>
      </c>
      <c r="E19" s="22">
        <v>161.44999999999999</v>
      </c>
      <c r="F19" s="23">
        <v>6</v>
      </c>
      <c r="G19" s="21" t="s">
        <v>47</v>
      </c>
      <c r="H19" s="19" t="s">
        <v>53</v>
      </c>
      <c r="I19" s="11" t="s">
        <v>35</v>
      </c>
      <c r="J19" s="16" t="s">
        <v>54</v>
      </c>
      <c r="K19" s="11">
        <v>5</v>
      </c>
      <c r="L19" s="24">
        <v>128.69999999999999</v>
      </c>
      <c r="M19" s="36">
        <v>5</v>
      </c>
      <c r="N19" s="34">
        <v>128.25</v>
      </c>
      <c r="O19" s="35">
        <v>100</v>
      </c>
      <c r="P19" s="10">
        <v>41214</v>
      </c>
      <c r="Q19" s="10">
        <v>42004</v>
      </c>
    </row>
    <row r="20" spans="1:17" s="9" customFormat="1" ht="63.75">
      <c r="A20" s="45"/>
      <c r="B20" s="38"/>
      <c r="C20" s="40"/>
      <c r="D20" s="11">
        <v>2</v>
      </c>
      <c r="E20" s="22">
        <v>35</v>
      </c>
      <c r="F20" s="23">
        <v>2</v>
      </c>
      <c r="G20" s="21" t="s">
        <v>55</v>
      </c>
      <c r="H20" s="19" t="s">
        <v>56</v>
      </c>
      <c r="I20" s="11" t="s">
        <v>35</v>
      </c>
      <c r="J20" s="16" t="s">
        <v>57</v>
      </c>
      <c r="K20" s="11">
        <v>2</v>
      </c>
      <c r="L20" s="24">
        <v>42.2</v>
      </c>
      <c r="M20" s="36">
        <v>0</v>
      </c>
      <c r="N20" s="34">
        <v>17.2</v>
      </c>
      <c r="O20" s="35">
        <v>100</v>
      </c>
      <c r="P20" s="10">
        <v>41244</v>
      </c>
      <c r="Q20" s="10">
        <v>42004</v>
      </c>
    </row>
    <row r="21" spans="1:17" s="9" customFormat="1" ht="75.75" customHeight="1">
      <c r="A21" s="45"/>
      <c r="B21" s="38"/>
      <c r="C21" s="40"/>
      <c r="D21" s="11">
        <v>10</v>
      </c>
      <c r="E21" s="22">
        <v>384.3</v>
      </c>
      <c r="F21" s="23">
        <v>27</v>
      </c>
      <c r="G21" s="21" t="s">
        <v>37</v>
      </c>
      <c r="H21" s="19" t="s">
        <v>58</v>
      </c>
      <c r="I21" s="11" t="s">
        <v>32</v>
      </c>
      <c r="J21" s="16" t="s">
        <v>59</v>
      </c>
      <c r="K21" s="11">
        <v>10</v>
      </c>
      <c r="L21" s="24">
        <v>372.5</v>
      </c>
      <c r="M21" s="36">
        <v>0</v>
      </c>
      <c r="N21" s="34">
        <v>0</v>
      </c>
      <c r="O21" s="35">
        <v>53</v>
      </c>
      <c r="P21" s="10">
        <v>41791</v>
      </c>
      <c r="Q21" s="10">
        <v>42004</v>
      </c>
    </row>
    <row r="22" spans="1:17" s="9" customFormat="1" ht="76.5">
      <c r="A22" s="45"/>
      <c r="B22" s="38"/>
      <c r="C22" s="40"/>
      <c r="D22" s="11">
        <v>4</v>
      </c>
      <c r="E22" s="22">
        <v>163</v>
      </c>
      <c r="F22" s="23">
        <v>11</v>
      </c>
      <c r="G22" s="21" t="s">
        <v>47</v>
      </c>
      <c r="H22" s="19" t="s">
        <v>60</v>
      </c>
      <c r="I22" s="11" t="s">
        <v>32</v>
      </c>
      <c r="J22" s="16" t="s">
        <v>61</v>
      </c>
      <c r="K22" s="11">
        <v>4</v>
      </c>
      <c r="L22" s="24">
        <v>201.9</v>
      </c>
      <c r="M22" s="36">
        <v>9</v>
      </c>
      <c r="N22" s="34">
        <v>118.1</v>
      </c>
      <c r="O22" s="35">
        <v>100</v>
      </c>
      <c r="P22" s="10">
        <v>41548</v>
      </c>
      <c r="Q22" s="10">
        <v>42004</v>
      </c>
    </row>
    <row r="23" spans="1:17" s="9" customFormat="1" ht="63.75">
      <c r="A23" s="45"/>
      <c r="B23" s="39"/>
      <c r="C23" s="41"/>
      <c r="D23" s="11">
        <v>1</v>
      </c>
      <c r="E23" s="22">
        <v>54.8</v>
      </c>
      <c r="F23" s="23">
        <v>2</v>
      </c>
      <c r="G23" s="21" t="s">
        <v>62</v>
      </c>
      <c r="H23" s="12" t="s">
        <v>63</v>
      </c>
      <c r="I23" s="11" t="s">
        <v>35</v>
      </c>
      <c r="J23" s="16" t="s">
        <v>64</v>
      </c>
      <c r="K23" s="11">
        <v>1</v>
      </c>
      <c r="L23" s="24">
        <v>54.8</v>
      </c>
      <c r="M23" s="36">
        <v>1</v>
      </c>
      <c r="N23" s="34">
        <v>54.8</v>
      </c>
      <c r="O23" s="35">
        <v>100</v>
      </c>
      <c r="P23" s="10">
        <v>41244</v>
      </c>
      <c r="Q23" s="10">
        <v>42004</v>
      </c>
    </row>
    <row r="24" spans="1:17" s="9" customFormat="1">
      <c r="A24" s="44"/>
      <c r="B24" s="33" t="s">
        <v>33</v>
      </c>
      <c r="C24" s="33">
        <f>C13</f>
        <v>11</v>
      </c>
      <c r="D24" s="26">
        <f>SUM(D13:D23)</f>
        <v>84</v>
      </c>
      <c r="E24" s="27">
        <f>SUM(E13:E23)</f>
        <v>3157.8</v>
      </c>
      <c r="F24" s="28">
        <f>SUM(F13:F23)</f>
        <v>155</v>
      </c>
      <c r="G24" s="25" t="s">
        <v>34</v>
      </c>
      <c r="H24" s="25" t="s">
        <v>34</v>
      </c>
      <c r="I24" s="25" t="s">
        <v>34</v>
      </c>
      <c r="J24" s="25" t="s">
        <v>34</v>
      </c>
      <c r="K24" s="29">
        <f>SUM(K13:K23)</f>
        <v>84</v>
      </c>
      <c r="L24" s="30">
        <f>SUM(L13:L23)</f>
        <v>3425.2999999999997</v>
      </c>
      <c r="M24" s="29">
        <f>SUM(M13:M23)</f>
        <v>19</v>
      </c>
      <c r="N24" s="31">
        <f>SUM(N13:N23)</f>
        <v>484.59999999999997</v>
      </c>
      <c r="O24" s="32" t="s">
        <v>34</v>
      </c>
      <c r="P24" s="29" t="s">
        <v>34</v>
      </c>
      <c r="Q24" s="29" t="s">
        <v>34</v>
      </c>
    </row>
  </sheetData>
  <mergeCells count="8">
    <mergeCell ref="A13:A24"/>
    <mergeCell ref="B13:B23"/>
    <mergeCell ref="C13:C23"/>
    <mergeCell ref="A1:Q1"/>
    <mergeCell ref="A10:A11"/>
    <mergeCell ref="B10:B11"/>
    <mergeCell ref="C10:F10"/>
    <mergeCell ref="G10:Q10"/>
  </mergeCells>
  <pageMargins left="0.23622047244094491" right="0.23622047244094491" top="0.23622047244094491" bottom="0.23622047244094491" header="0" footer="0.31496062992125984"/>
  <pageSetup paperSize="9" scale="54" fitToHeight="0" orientation="landscape" r:id="rId1"/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Bozhko</dc:creator>
  <cp:lastModifiedBy>User</cp:lastModifiedBy>
  <cp:lastPrinted>2014-08-11T07:29:16Z</cp:lastPrinted>
  <dcterms:created xsi:type="dcterms:W3CDTF">2014-04-30T07:17:38Z</dcterms:created>
  <dcterms:modified xsi:type="dcterms:W3CDTF">2014-10-13T07:30:46Z</dcterms:modified>
</cp:coreProperties>
</file>